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93D6B5E6-6D8E-4FF7-BB9B-AA5D114E601B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Plan1!$B$2:$T$23</definedName>
    <definedName name="_xlnm.Print_Area" localSheetId="0">Plan1!$A$1:$T$49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3" l="1"/>
  <c r="C23" i="3" l="1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S23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 l="1"/>
</calcChain>
</file>

<file path=xl/sharedStrings.xml><?xml version="1.0" encoding="utf-8"?>
<sst xmlns="http://schemas.openxmlformats.org/spreadsheetml/2006/main" count="173" uniqueCount="69">
  <si>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</si>
  <si>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</si>
  <si>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</si>
  <si>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</si>
  <si>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</si>
  <si>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</si>
  <si>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</si>
  <si>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</si>
  <si>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</si>
  <si>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</si>
  <si>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</si>
  <si>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</si>
  <si>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</si>
  <si>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</si>
  <si>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</si>
  <si>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</si>
  <si>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</si>
  <si>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</si>
  <si>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</si>
  <si>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</si>
  <si>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</si>
  <si>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</si>
  <si>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</si>
  <si>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</si>
  <si>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</si>
  <si>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</si>
  <si>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</si>
  <si>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Santa Isabel</t>
  </si>
  <si>
    <t>Campos Verdes</t>
  </si>
  <si>
    <t>Carmo do Rio Verde</t>
  </si>
  <si>
    <t>Ceres</t>
  </si>
  <si>
    <t>Crixás</t>
  </si>
  <si>
    <t>Guarinos</t>
  </si>
  <si>
    <t>Ipiranga de Goiás</t>
  </si>
  <si>
    <t>Itapaci</t>
  </si>
  <si>
    <t>Morro Agudo de Goiás</t>
  </si>
  <si>
    <t>Nova América</t>
  </si>
  <si>
    <t>Nova Glória</t>
  </si>
  <si>
    <t>Pilar de Goiás</t>
  </si>
  <si>
    <t>Rialma</t>
  </si>
  <si>
    <t>Rianápolis</t>
  </si>
  <si>
    <t>Rubiataba</t>
  </si>
  <si>
    <t>Santa Terezinha de Goiás</t>
  </si>
  <si>
    <t>São Luíz do Norte</t>
  </si>
  <si>
    <t>São Patrício</t>
  </si>
  <si>
    <t>Uirapuru</t>
  </si>
  <si>
    <t>Uruana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</si>
  <si>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</si>
  <si>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</si>
  <si>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</si>
  <si>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</si>
  <si>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</si>
  <si>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</si>
  <si>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</si>
  <si>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</si>
  <si>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</si>
  <si>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</si>
  <si>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</si>
  <si>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</si>
  <si>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</si>
  <si>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</si>
  <si>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</si>
  <si>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</si>
  <si>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</si>
  <si>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</si>
  <si>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</si>
  <si>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</si>
  <si>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SÃO PATRÍCIO I</t>
  </si>
  <si>
    <t>Regional São Patrício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</si>
</sst>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9"/>
  <sheetViews>
    <sheetView tabSelected="1" zoomScale="80" zoomScaleNormal="80" zoomScaleSheetLayoutView="90" workbookViewId="0">
      <selection activeCell="A23" sqref="A23:B23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49</v>
      </c>
      <c r="B2" s="18" t="s">
        <v>26</v>
      </c>
      <c r="C2" s="22" t="s">
        <v>50</v>
      </c>
      <c r="D2" s="22" t="s">
        <v>51</v>
      </c>
      <c r="E2" s="22" t="s">
        <v>52</v>
      </c>
      <c r="F2" s="22" t="s">
        <v>53</v>
      </c>
      <c r="G2" s="22" t="s">
        <v>54</v>
      </c>
      <c r="H2" s="22" t="s">
        <v>55</v>
      </c>
      <c r="I2" s="22" t="s">
        <v>56</v>
      </c>
      <c r="J2" s="22" t="s">
        <v>57</v>
      </c>
      <c r="K2" s="22" t="s">
        <v>58</v>
      </c>
      <c r="L2" s="22" t="s">
        <v>59</v>
      </c>
      <c r="M2" s="22" t="s">
        <v>60</v>
      </c>
      <c r="N2" s="22" t="s">
        <v>61</v>
      </c>
      <c r="O2" s="22" t="s">
        <v>62</v>
      </c>
      <c r="P2" s="22" t="s">
        <v>63</v>
      </c>
      <c r="Q2" s="22" t="s">
        <v>64</v>
      </c>
      <c r="R2" s="22" t="s">
        <v>65</v>
      </c>
      <c r="S2" s="22" t="s">
        <v>66</v>
      </c>
      <c r="T2" s="19" t="s">
        <v>0</v>
      </c>
    </row>
    <row r="3" spans="1:20" x14ac:dyDescent="0.25">
      <c r="A3" s="23" t="s">
        <v>67</v>
      </c>
      <c r="B3" s="24" t="s">
        <v>28</v>
      </c>
      <c r="C3" s="25">
        <v>60</v>
      </c>
      <c r="D3" s="25">
        <v>226</v>
      </c>
      <c r="E3" s="25">
        <v>866</v>
      </c>
      <c r="F3" s="25">
        <v>30</v>
      </c>
      <c r="G3" s="25">
        <v>4.9315068493150687</v>
      </c>
      <c r="H3" s="25">
        <v>2</v>
      </c>
      <c r="I3" s="25">
        <v>0</v>
      </c>
      <c r="J3" s="26">
        <v>1</v>
      </c>
      <c r="K3" s="27">
        <v>90.486259941896463</v>
      </c>
      <c r="L3" s="28">
        <v>313</v>
      </c>
      <c r="M3" s="25" t="s">
        <v>1</v>
      </c>
      <c r="N3" s="25" t="s">
        <v>1</v>
      </c>
      <c r="O3" s="25">
        <v>0</v>
      </c>
      <c r="P3" s="25">
        <v>302</v>
      </c>
      <c r="Q3" s="25">
        <v>29</v>
      </c>
      <c r="R3" s="25" t="s">
        <v>1</v>
      </c>
      <c r="S3" s="25" t="s">
        <v>1</v>
      </c>
      <c r="T3" s="29">
        <f t="shared" ref="T3:T22" si="0">SUM(C3:S3)</f>
        <v>1924.4177667912115</v>
      </c>
    </row>
    <row r="4" spans="1:20" x14ac:dyDescent="0.25">
      <c r="A4" s="23" t="s">
        <v>67</v>
      </c>
      <c r="B4" s="24" t="s">
        <v>29</v>
      </c>
      <c r="C4" s="25">
        <v>136.5</v>
      </c>
      <c r="D4" s="25">
        <v>565</v>
      </c>
      <c r="E4" s="25">
        <v>1902</v>
      </c>
      <c r="F4" s="25">
        <v>68.25</v>
      </c>
      <c r="G4" s="25">
        <v>11.219178082191782</v>
      </c>
      <c r="H4" s="25">
        <v>31</v>
      </c>
      <c r="I4" s="25">
        <v>0</v>
      </c>
      <c r="J4" s="26" t="s">
        <v>1</v>
      </c>
      <c r="K4" s="27">
        <v>197.52488450731059</v>
      </c>
      <c r="L4" s="28">
        <v>279</v>
      </c>
      <c r="M4" s="25" t="s">
        <v>1</v>
      </c>
      <c r="N4" s="25" t="s">
        <v>1</v>
      </c>
      <c r="O4" s="25">
        <v>0</v>
      </c>
      <c r="P4" s="25">
        <v>540</v>
      </c>
      <c r="Q4" s="25">
        <v>69</v>
      </c>
      <c r="R4" s="25" t="s">
        <v>1</v>
      </c>
      <c r="S4" s="25" t="s">
        <v>1</v>
      </c>
      <c r="T4" s="29">
        <f t="shared" si="0"/>
        <v>3799.4940625895024</v>
      </c>
    </row>
    <row r="5" spans="1:20" x14ac:dyDescent="0.25">
      <c r="A5" s="23" t="s">
        <v>67</v>
      </c>
      <c r="B5" s="24" t="s">
        <v>30</v>
      </c>
      <c r="C5" s="25">
        <v>379.5</v>
      </c>
      <c r="D5" s="25">
        <v>1270</v>
      </c>
      <c r="E5" s="25">
        <v>4355</v>
      </c>
      <c r="F5" s="25">
        <v>189.75</v>
      </c>
      <c r="G5" s="25">
        <v>31.19178082191781</v>
      </c>
      <c r="H5" s="25">
        <v>75</v>
      </c>
      <c r="I5" s="25">
        <v>0</v>
      </c>
      <c r="J5" s="26" t="s">
        <v>1</v>
      </c>
      <c r="K5" s="27">
        <v>1377.1567366766681</v>
      </c>
      <c r="L5" s="28">
        <v>954</v>
      </c>
      <c r="M5" s="25" t="s">
        <v>1</v>
      </c>
      <c r="N5" s="25">
        <v>168</v>
      </c>
      <c r="O5" s="25">
        <v>22</v>
      </c>
      <c r="P5" s="25">
        <v>1179</v>
      </c>
      <c r="Q5" s="25">
        <v>410</v>
      </c>
      <c r="R5" s="25" t="s">
        <v>1</v>
      </c>
      <c r="S5" s="25" t="s">
        <v>1</v>
      </c>
      <c r="T5" s="29">
        <f t="shared" si="0"/>
        <v>10410.598517498585</v>
      </c>
    </row>
    <row r="6" spans="1:20" x14ac:dyDescent="0.25">
      <c r="A6" s="23" t="s">
        <v>67</v>
      </c>
      <c r="B6" s="24" t="s">
        <v>31</v>
      </c>
      <c r="C6" s="25">
        <v>330</v>
      </c>
      <c r="D6" s="25">
        <v>1110</v>
      </c>
      <c r="E6" s="25">
        <v>2697</v>
      </c>
      <c r="F6" s="25">
        <v>165</v>
      </c>
      <c r="G6" s="25">
        <v>27.123287671232877</v>
      </c>
      <c r="H6" s="25">
        <v>48</v>
      </c>
      <c r="I6" s="25">
        <v>0</v>
      </c>
      <c r="J6" s="26" t="s">
        <v>1</v>
      </c>
      <c r="K6" s="27">
        <v>492.15697480592462</v>
      </c>
      <c r="L6" s="28">
        <v>605</v>
      </c>
      <c r="M6" s="25" t="s">
        <v>1</v>
      </c>
      <c r="N6" s="25" t="s">
        <v>1</v>
      </c>
      <c r="O6" s="25">
        <v>0</v>
      </c>
      <c r="P6" s="25">
        <v>569</v>
      </c>
      <c r="Q6" s="25">
        <v>282</v>
      </c>
      <c r="R6" s="25" t="s">
        <v>1</v>
      </c>
      <c r="S6" s="25">
        <v>0</v>
      </c>
      <c r="T6" s="29">
        <f t="shared" si="0"/>
        <v>6325.2802624771575</v>
      </c>
    </row>
    <row r="7" spans="1:20" x14ac:dyDescent="0.25">
      <c r="A7" s="23" t="s">
        <v>67</v>
      </c>
      <c r="B7" s="24" t="s">
        <v>32</v>
      </c>
      <c r="C7" s="25">
        <v>24</v>
      </c>
      <c r="D7" s="25">
        <v>103</v>
      </c>
      <c r="E7" s="25">
        <v>514</v>
      </c>
      <c r="F7" s="25">
        <v>12</v>
      </c>
      <c r="G7" s="25">
        <v>1.9726027397260275</v>
      </c>
      <c r="H7" s="25">
        <v>1</v>
      </c>
      <c r="I7" s="25">
        <v>0</v>
      </c>
      <c r="J7" s="26" t="s">
        <v>1</v>
      </c>
      <c r="K7" s="27">
        <v>68.416440443872929</v>
      </c>
      <c r="L7" s="28">
        <v>144</v>
      </c>
      <c r="M7" s="25" t="s">
        <v>1</v>
      </c>
      <c r="N7" s="25" t="s">
        <v>1</v>
      </c>
      <c r="O7" s="25">
        <v>0</v>
      </c>
      <c r="P7" s="25">
        <v>134</v>
      </c>
      <c r="Q7" s="25">
        <v>72</v>
      </c>
      <c r="R7" s="25" t="s">
        <v>1</v>
      </c>
      <c r="S7" s="25" t="s">
        <v>1</v>
      </c>
      <c r="T7" s="29">
        <f t="shared" si="0"/>
        <v>1074.3890431835989</v>
      </c>
    </row>
    <row r="8" spans="1:20" x14ac:dyDescent="0.25">
      <c r="A8" s="23" t="s">
        <v>67</v>
      </c>
      <c r="B8" s="24" t="s">
        <v>33</v>
      </c>
      <c r="C8" s="25">
        <v>54</v>
      </c>
      <c r="D8" s="25">
        <v>140</v>
      </c>
      <c r="E8" s="25">
        <v>726</v>
      </c>
      <c r="F8" s="25">
        <v>27</v>
      </c>
      <c r="G8" s="25">
        <v>4.4383561643835616</v>
      </c>
      <c r="H8" s="25">
        <v>1</v>
      </c>
      <c r="I8" s="25">
        <v>0</v>
      </c>
      <c r="J8" s="26" t="s">
        <v>1</v>
      </c>
      <c r="K8" s="27">
        <v>84.968805067390576</v>
      </c>
      <c r="L8" s="28">
        <v>150</v>
      </c>
      <c r="M8" s="25" t="s">
        <v>1</v>
      </c>
      <c r="N8" s="25" t="s">
        <v>1</v>
      </c>
      <c r="O8" s="25">
        <v>0</v>
      </c>
      <c r="P8" s="25">
        <v>179</v>
      </c>
      <c r="Q8" s="25">
        <v>104</v>
      </c>
      <c r="R8" s="25" t="s">
        <v>1</v>
      </c>
      <c r="S8" s="25" t="s">
        <v>1</v>
      </c>
      <c r="T8" s="29">
        <f t="shared" si="0"/>
        <v>1470.4071612317741</v>
      </c>
    </row>
    <row r="9" spans="1:20" x14ac:dyDescent="0.25">
      <c r="A9" s="23" t="s">
        <v>67</v>
      </c>
      <c r="B9" s="24" t="s">
        <v>34</v>
      </c>
      <c r="C9" s="25">
        <v>382.5</v>
      </c>
      <c r="D9" s="25">
        <v>1390</v>
      </c>
      <c r="E9" s="25">
        <v>3423</v>
      </c>
      <c r="F9" s="25">
        <v>191.25</v>
      </c>
      <c r="G9" s="25">
        <v>31.438356164383563</v>
      </c>
      <c r="H9" s="25">
        <v>100</v>
      </c>
      <c r="I9" s="25">
        <v>0</v>
      </c>
      <c r="J9" s="26" t="s">
        <v>1</v>
      </c>
      <c r="K9" s="27">
        <v>616.85145496975758</v>
      </c>
      <c r="L9" s="28">
        <v>1308</v>
      </c>
      <c r="M9" s="25" t="s">
        <v>1</v>
      </c>
      <c r="N9" s="25" t="s">
        <v>1</v>
      </c>
      <c r="O9" s="25">
        <v>0</v>
      </c>
      <c r="P9" s="25">
        <v>1254</v>
      </c>
      <c r="Q9" s="25">
        <v>174</v>
      </c>
      <c r="R9" s="25" t="s">
        <v>1</v>
      </c>
      <c r="S9" s="25">
        <v>2</v>
      </c>
      <c r="T9" s="29">
        <f t="shared" si="0"/>
        <v>8873.0398111341419</v>
      </c>
    </row>
    <row r="10" spans="1:20" x14ac:dyDescent="0.25">
      <c r="A10" s="23" t="s">
        <v>67</v>
      </c>
      <c r="B10" s="24" t="s">
        <v>35</v>
      </c>
      <c r="C10" s="25">
        <v>57</v>
      </c>
      <c r="D10" s="25">
        <v>131</v>
      </c>
      <c r="E10" s="25">
        <v>583</v>
      </c>
      <c r="F10" s="25">
        <v>28.5</v>
      </c>
      <c r="G10" s="25">
        <v>4.6849315068493151</v>
      </c>
      <c r="H10" s="25">
        <v>12</v>
      </c>
      <c r="I10" s="25">
        <v>0</v>
      </c>
      <c r="J10" s="26" t="s">
        <v>1</v>
      </c>
      <c r="K10" s="27">
        <v>65.105967519169397</v>
      </c>
      <c r="L10" s="28">
        <v>109</v>
      </c>
      <c r="M10" s="25" t="s">
        <v>1</v>
      </c>
      <c r="N10" s="25" t="s">
        <v>1</v>
      </c>
      <c r="O10" s="25">
        <v>0</v>
      </c>
      <c r="P10" s="25">
        <v>220</v>
      </c>
      <c r="Q10" s="25">
        <v>34</v>
      </c>
      <c r="R10" s="25" t="s">
        <v>1</v>
      </c>
      <c r="S10" s="25" t="s">
        <v>1</v>
      </c>
      <c r="T10" s="29">
        <f t="shared" si="0"/>
        <v>1244.2908990260189</v>
      </c>
    </row>
    <row r="11" spans="1:20" x14ac:dyDescent="0.25">
      <c r="A11" s="23" t="s">
        <v>67</v>
      </c>
      <c r="B11" s="24" t="s">
        <v>36</v>
      </c>
      <c r="C11" s="25">
        <v>42</v>
      </c>
      <c r="D11" s="25">
        <v>132</v>
      </c>
      <c r="E11" s="25">
        <v>519</v>
      </c>
      <c r="F11" s="25">
        <v>21</v>
      </c>
      <c r="G11" s="25">
        <v>3.452054794520548</v>
      </c>
      <c r="H11" s="25">
        <v>39</v>
      </c>
      <c r="I11" s="25">
        <v>0</v>
      </c>
      <c r="J11" s="26" t="s">
        <v>1</v>
      </c>
      <c r="K11" s="27">
        <v>143.45382673715289</v>
      </c>
      <c r="L11" s="28">
        <v>121</v>
      </c>
      <c r="M11" s="25" t="s">
        <v>1</v>
      </c>
      <c r="N11" s="25" t="s">
        <v>1</v>
      </c>
      <c r="O11" s="25">
        <v>0</v>
      </c>
      <c r="P11" s="25">
        <v>215</v>
      </c>
      <c r="Q11" s="25">
        <v>28</v>
      </c>
      <c r="R11" s="25" t="s">
        <v>1</v>
      </c>
      <c r="S11" s="25" t="s">
        <v>1</v>
      </c>
      <c r="T11" s="29">
        <f t="shared" si="0"/>
        <v>1263.9058815316735</v>
      </c>
    </row>
    <row r="12" spans="1:20" x14ac:dyDescent="0.25">
      <c r="A12" s="23" t="s">
        <v>67</v>
      </c>
      <c r="B12" s="24" t="s">
        <v>37</v>
      </c>
      <c r="C12" s="25">
        <v>109.5</v>
      </c>
      <c r="D12" s="25">
        <v>406</v>
      </c>
      <c r="E12" s="25">
        <v>2024</v>
      </c>
      <c r="F12" s="25">
        <v>54.75</v>
      </c>
      <c r="G12" s="25">
        <v>9</v>
      </c>
      <c r="H12" s="25">
        <v>24</v>
      </c>
      <c r="I12" s="25">
        <v>0</v>
      </c>
      <c r="J12" s="26" t="s">
        <v>1</v>
      </c>
      <c r="K12" s="27">
        <v>326.63332857074818</v>
      </c>
      <c r="L12" s="28">
        <v>483</v>
      </c>
      <c r="M12" s="25" t="s">
        <v>1</v>
      </c>
      <c r="N12" s="25" t="s">
        <v>1</v>
      </c>
      <c r="O12" s="25">
        <v>0</v>
      </c>
      <c r="P12" s="25">
        <v>779</v>
      </c>
      <c r="Q12" s="25">
        <v>208</v>
      </c>
      <c r="R12" s="25" t="s">
        <v>1</v>
      </c>
      <c r="S12" s="25" t="s">
        <v>1</v>
      </c>
      <c r="T12" s="29">
        <f t="shared" si="0"/>
        <v>4423.8833285707478</v>
      </c>
    </row>
    <row r="13" spans="1:20" x14ac:dyDescent="0.25">
      <c r="A13" s="23" t="s">
        <v>67</v>
      </c>
      <c r="B13" s="24" t="s">
        <v>38</v>
      </c>
      <c r="C13" s="25">
        <v>36</v>
      </c>
      <c r="D13" s="25">
        <v>131</v>
      </c>
      <c r="E13" s="25">
        <v>522</v>
      </c>
      <c r="F13" s="25">
        <v>18</v>
      </c>
      <c r="G13" s="25">
        <v>2.9589041095890409</v>
      </c>
      <c r="H13" s="25">
        <v>1</v>
      </c>
      <c r="I13" s="25">
        <v>0</v>
      </c>
      <c r="J13" s="26">
        <v>454</v>
      </c>
      <c r="K13" s="27">
        <v>143.45382673715289</v>
      </c>
      <c r="L13" s="28">
        <v>153</v>
      </c>
      <c r="M13" s="25" t="s">
        <v>1</v>
      </c>
      <c r="N13" s="25" t="s">
        <v>1</v>
      </c>
      <c r="O13" s="25">
        <v>0</v>
      </c>
      <c r="P13" s="25">
        <v>68</v>
      </c>
      <c r="Q13" s="25">
        <v>17</v>
      </c>
      <c r="R13" s="25" t="s">
        <v>1</v>
      </c>
      <c r="S13" s="25" t="s">
        <v>1</v>
      </c>
      <c r="T13" s="29">
        <f t="shared" si="0"/>
        <v>1546.4127308467421</v>
      </c>
    </row>
    <row r="14" spans="1:20" x14ac:dyDescent="0.25">
      <c r="A14" s="23" t="s">
        <v>67</v>
      </c>
      <c r="B14" s="24" t="s">
        <v>39</v>
      </c>
      <c r="C14" s="25">
        <v>243</v>
      </c>
      <c r="D14" s="25">
        <v>762</v>
      </c>
      <c r="E14" s="25">
        <v>2185</v>
      </c>
      <c r="F14" s="25">
        <v>121.5</v>
      </c>
      <c r="G14" s="25">
        <v>19.972602739726028</v>
      </c>
      <c r="H14" s="25">
        <v>20</v>
      </c>
      <c r="I14" s="25">
        <v>0</v>
      </c>
      <c r="J14" s="26" t="s">
        <v>1</v>
      </c>
      <c r="K14" s="27">
        <v>463.46620945849412</v>
      </c>
      <c r="L14" s="28">
        <v>458</v>
      </c>
      <c r="M14" s="25" t="s">
        <v>1</v>
      </c>
      <c r="N14" s="25">
        <v>139</v>
      </c>
      <c r="O14" s="25">
        <v>21</v>
      </c>
      <c r="P14" s="25">
        <v>729</v>
      </c>
      <c r="Q14" s="25">
        <v>103</v>
      </c>
      <c r="R14" s="25" t="s">
        <v>1</v>
      </c>
      <c r="S14" s="25">
        <v>6</v>
      </c>
      <c r="T14" s="29">
        <f t="shared" si="0"/>
        <v>5270.9388121982201</v>
      </c>
    </row>
    <row r="15" spans="1:20" x14ac:dyDescent="0.25">
      <c r="A15" s="23" t="s">
        <v>67</v>
      </c>
      <c r="B15" s="24" t="s">
        <v>40</v>
      </c>
      <c r="C15" s="25">
        <v>60</v>
      </c>
      <c r="D15" s="25">
        <v>210</v>
      </c>
      <c r="E15" s="25">
        <v>821</v>
      </c>
      <c r="F15" s="25">
        <v>30</v>
      </c>
      <c r="G15" s="25">
        <v>4.9315068493150687</v>
      </c>
      <c r="H15" s="25">
        <v>2</v>
      </c>
      <c r="I15" s="25">
        <v>0</v>
      </c>
      <c r="J15" s="26" t="s">
        <v>1</v>
      </c>
      <c r="K15" s="27">
        <v>116.97004333952469</v>
      </c>
      <c r="L15" s="28">
        <v>250</v>
      </c>
      <c r="M15" s="25" t="s">
        <v>1</v>
      </c>
      <c r="N15" s="25" t="s">
        <v>1</v>
      </c>
      <c r="O15" s="25">
        <v>0</v>
      </c>
      <c r="P15" s="25">
        <v>301</v>
      </c>
      <c r="Q15" s="25">
        <v>40</v>
      </c>
      <c r="R15" s="25" t="s">
        <v>1</v>
      </c>
      <c r="S15" s="25">
        <v>0</v>
      </c>
      <c r="T15" s="29">
        <f t="shared" si="0"/>
        <v>1835.9015501888398</v>
      </c>
    </row>
    <row r="16" spans="1:20" x14ac:dyDescent="0.25">
      <c r="A16" s="23" t="s">
        <v>67</v>
      </c>
      <c r="B16" s="24" t="s">
        <v>41</v>
      </c>
      <c r="C16" s="25">
        <v>321</v>
      </c>
      <c r="D16" s="25">
        <v>1130</v>
      </c>
      <c r="E16" s="25">
        <v>3811</v>
      </c>
      <c r="F16" s="25">
        <v>160.5</v>
      </c>
      <c r="G16" s="25">
        <v>26.38356164383562</v>
      </c>
      <c r="H16" s="25" t="s">
        <v>1</v>
      </c>
      <c r="I16" s="25">
        <v>201</v>
      </c>
      <c r="J16" s="26" t="s">
        <v>1</v>
      </c>
      <c r="K16" s="27">
        <v>560.57341524979756</v>
      </c>
      <c r="L16" s="28">
        <v>774</v>
      </c>
      <c r="M16" s="25" t="s">
        <v>1</v>
      </c>
      <c r="N16" s="25">
        <v>156</v>
      </c>
      <c r="O16" s="25">
        <v>22</v>
      </c>
      <c r="P16" s="25">
        <v>1472</v>
      </c>
      <c r="Q16" s="25">
        <v>322</v>
      </c>
      <c r="R16" s="25" t="s">
        <v>1</v>
      </c>
      <c r="S16" s="25">
        <v>2</v>
      </c>
      <c r="T16" s="29">
        <f t="shared" si="0"/>
        <v>8958.4569768936326</v>
      </c>
    </row>
    <row r="17" spans="1:26" x14ac:dyDescent="0.25">
      <c r="A17" s="23" t="s">
        <v>67</v>
      </c>
      <c r="B17" s="24" t="s">
        <v>27</v>
      </c>
      <c r="C17" s="25">
        <v>52.5</v>
      </c>
      <c r="D17" s="25">
        <v>184</v>
      </c>
      <c r="E17" s="25">
        <v>927</v>
      </c>
      <c r="F17" s="25">
        <v>26.25</v>
      </c>
      <c r="G17" s="25">
        <v>4.3150684931506849</v>
      </c>
      <c r="H17" s="25">
        <v>3</v>
      </c>
      <c r="I17" s="25">
        <v>0</v>
      </c>
      <c r="J17" s="26">
        <v>6</v>
      </c>
      <c r="K17" s="27">
        <v>136.83288088774589</v>
      </c>
      <c r="L17" s="28">
        <v>120</v>
      </c>
      <c r="M17" s="25" t="s">
        <v>1</v>
      </c>
      <c r="N17" s="25" t="s">
        <v>1</v>
      </c>
      <c r="O17" s="25">
        <v>0</v>
      </c>
      <c r="P17" s="25">
        <v>378</v>
      </c>
      <c r="Q17" s="25">
        <v>117</v>
      </c>
      <c r="R17" s="25" t="s">
        <v>1</v>
      </c>
      <c r="S17" s="25" t="s">
        <v>1</v>
      </c>
      <c r="T17" s="29">
        <f t="shared" si="0"/>
        <v>1954.8979493808965</v>
      </c>
    </row>
    <row r="18" spans="1:26" x14ac:dyDescent="0.25">
      <c r="A18" s="23" t="s">
        <v>67</v>
      </c>
      <c r="B18" s="24" t="s">
        <v>42</v>
      </c>
      <c r="C18" s="25">
        <v>165</v>
      </c>
      <c r="D18" s="25">
        <v>644</v>
      </c>
      <c r="E18" s="25">
        <v>2239</v>
      </c>
      <c r="F18" s="25">
        <v>82.5</v>
      </c>
      <c r="G18" s="25">
        <v>13.561643835616438</v>
      </c>
      <c r="H18" s="25">
        <v>13</v>
      </c>
      <c r="I18" s="25">
        <v>0</v>
      </c>
      <c r="J18" s="26">
        <v>3</v>
      </c>
      <c r="K18" s="27">
        <v>271.45877982568942</v>
      </c>
      <c r="L18" s="28">
        <v>371</v>
      </c>
      <c r="M18" s="25" t="s">
        <v>1</v>
      </c>
      <c r="N18" s="25" t="s">
        <v>1</v>
      </c>
      <c r="O18" s="25">
        <v>0</v>
      </c>
      <c r="P18" s="25">
        <v>591</v>
      </c>
      <c r="Q18" s="25">
        <v>328</v>
      </c>
      <c r="R18" s="25" t="s">
        <v>1</v>
      </c>
      <c r="S18" s="25" t="s">
        <v>1</v>
      </c>
      <c r="T18" s="29">
        <f t="shared" si="0"/>
        <v>4721.5204236613063</v>
      </c>
    </row>
    <row r="19" spans="1:26" x14ac:dyDescent="0.25">
      <c r="A19" s="23" t="s">
        <v>67</v>
      </c>
      <c r="B19" s="24" t="s">
        <v>43</v>
      </c>
      <c r="C19" s="25">
        <v>109.5</v>
      </c>
      <c r="D19" s="25">
        <v>306</v>
      </c>
      <c r="E19" s="25">
        <v>854</v>
      </c>
      <c r="F19" s="25">
        <v>54.75</v>
      </c>
      <c r="G19" s="25">
        <v>9</v>
      </c>
      <c r="H19" s="25">
        <v>16</v>
      </c>
      <c r="I19" s="25">
        <v>0</v>
      </c>
      <c r="J19" s="26">
        <v>147</v>
      </c>
      <c r="K19" s="27">
        <v>141.2468447873506</v>
      </c>
      <c r="L19" s="28">
        <v>180</v>
      </c>
      <c r="M19" s="25" t="s">
        <v>1</v>
      </c>
      <c r="N19" s="25" t="s">
        <v>1</v>
      </c>
      <c r="O19" s="25">
        <v>0</v>
      </c>
      <c r="P19" s="25">
        <v>460</v>
      </c>
      <c r="Q19" s="25">
        <v>44</v>
      </c>
      <c r="R19" s="25" t="s">
        <v>1</v>
      </c>
      <c r="S19" s="25">
        <v>0</v>
      </c>
      <c r="T19" s="29">
        <f t="shared" si="0"/>
        <v>2321.4968447873507</v>
      </c>
    </row>
    <row r="20" spans="1:26" x14ac:dyDescent="0.25">
      <c r="A20" s="23" t="s">
        <v>67</v>
      </c>
      <c r="B20" s="24" t="s">
        <v>44</v>
      </c>
      <c r="C20" s="25">
        <v>51</v>
      </c>
      <c r="D20" s="25">
        <v>115</v>
      </c>
      <c r="E20" s="25">
        <v>485</v>
      </c>
      <c r="F20" s="25">
        <v>25.5</v>
      </c>
      <c r="G20" s="25">
        <v>4.1917808219178081</v>
      </c>
      <c r="H20" s="25">
        <v>4</v>
      </c>
      <c r="I20" s="25">
        <v>0</v>
      </c>
      <c r="J20" s="26" t="s">
        <v>1</v>
      </c>
      <c r="K20" s="27">
        <v>56.278039719959992</v>
      </c>
      <c r="L20" s="28">
        <v>56</v>
      </c>
      <c r="M20" s="25" t="s">
        <v>1</v>
      </c>
      <c r="N20" s="25" t="s">
        <v>1</v>
      </c>
      <c r="O20" s="25">
        <v>0</v>
      </c>
      <c r="P20" s="25">
        <v>297</v>
      </c>
      <c r="Q20" s="25">
        <v>31</v>
      </c>
      <c r="R20" s="25" t="s">
        <v>1</v>
      </c>
      <c r="S20" s="25" t="s">
        <v>1</v>
      </c>
      <c r="T20" s="29">
        <f t="shared" si="0"/>
        <v>1124.9698205418779</v>
      </c>
    </row>
    <row r="21" spans="1:26" x14ac:dyDescent="0.25">
      <c r="A21" s="23" t="s">
        <v>67</v>
      </c>
      <c r="B21" s="24" t="s">
        <v>45</v>
      </c>
      <c r="C21" s="25">
        <v>37.5</v>
      </c>
      <c r="D21" s="25">
        <v>147</v>
      </c>
      <c r="E21" s="25">
        <v>585</v>
      </c>
      <c r="F21" s="25">
        <v>18.75</v>
      </c>
      <c r="G21" s="25">
        <v>3.0821917808219177</v>
      </c>
      <c r="H21" s="25">
        <v>9</v>
      </c>
      <c r="I21" s="25">
        <v>0</v>
      </c>
      <c r="J21" s="26" t="s">
        <v>1</v>
      </c>
      <c r="K21" s="27">
        <v>112.55607943992</v>
      </c>
      <c r="L21" s="28">
        <v>97</v>
      </c>
      <c r="M21" s="25" t="s">
        <v>1</v>
      </c>
      <c r="N21" s="25" t="s">
        <v>1</v>
      </c>
      <c r="O21" s="25">
        <v>0</v>
      </c>
      <c r="P21" s="25">
        <v>226</v>
      </c>
      <c r="Q21" s="25">
        <v>112</v>
      </c>
      <c r="R21" s="25" t="s">
        <v>1</v>
      </c>
      <c r="S21" s="25" t="s">
        <v>1</v>
      </c>
      <c r="T21" s="29">
        <f t="shared" si="0"/>
        <v>1347.8882712207419</v>
      </c>
    </row>
    <row r="22" spans="1:26" x14ac:dyDescent="0.25">
      <c r="A22" s="23" t="s">
        <v>67</v>
      </c>
      <c r="B22" s="24" t="s">
        <v>46</v>
      </c>
      <c r="C22" s="25">
        <v>208.5</v>
      </c>
      <c r="D22" s="25">
        <v>726</v>
      </c>
      <c r="E22" s="25">
        <v>2981</v>
      </c>
      <c r="F22" s="25">
        <v>104.25</v>
      </c>
      <c r="G22" s="25">
        <v>17.136986301369863</v>
      </c>
      <c r="H22" s="25">
        <v>10</v>
      </c>
      <c r="I22" s="25">
        <v>0</v>
      </c>
      <c r="J22" s="26" t="s">
        <v>1</v>
      </c>
      <c r="K22" s="27">
        <v>291.32161737391061</v>
      </c>
      <c r="L22" s="28">
        <v>522</v>
      </c>
      <c r="M22" s="25" t="s">
        <v>1</v>
      </c>
      <c r="N22" s="25">
        <v>73</v>
      </c>
      <c r="O22" s="25">
        <v>21</v>
      </c>
      <c r="P22" s="25">
        <v>669</v>
      </c>
      <c r="Q22" s="25">
        <v>212</v>
      </c>
      <c r="R22" s="25" t="s">
        <v>1</v>
      </c>
      <c r="S22" s="25" t="s">
        <v>1</v>
      </c>
      <c r="T22" s="29">
        <f t="shared" si="0"/>
        <v>5835.2086036752808</v>
      </c>
    </row>
    <row r="23" spans="1:26" x14ac:dyDescent="0.25">
      <c r="A23" s="45" t="s">
        <v>68</v>
      </c>
      <c r="B23" s="46"/>
      <c r="C23" s="20">
        <f>SUM(C3:C22)</f>
        <v>2859</v>
      </c>
      <c r="D23" s="20">
        <f>SUM(D3:D22)</f>
        <v>9828</v>
      </c>
      <c r="E23" s="20">
        <f>SUM(E3:E22)</f>
        <v>33019</v>
      </c>
      <c r="F23" s="20">
        <f>SUM(F3:F22)</f>
        <v>1429.5</v>
      </c>
      <c r="G23" s="20">
        <f>SUM(G3:G22)</f>
        <v>234.98630136986301</v>
      </c>
      <c r="H23" s="20">
        <f>SUM(H3:H22)</f>
        <v>411</v>
      </c>
      <c r="I23" s="20">
        <f>SUM(I3:I22)</f>
        <v>201</v>
      </c>
      <c r="J23" s="20">
        <f>SUM(J3:J22)</f>
        <v>611</v>
      </c>
      <c r="K23" s="20">
        <f>SUM(K3:K22)</f>
        <v>5756.9124160594383</v>
      </c>
      <c r="L23" s="20">
        <f>SUM(L3:L22)</f>
        <v>7447</v>
      </c>
      <c r="M23" s="20">
        <f>SUM(M3:M22)</f>
        <v>0</v>
      </c>
      <c r="N23" s="20">
        <f>SUM(N3:N22)</f>
        <v>536</v>
      </c>
      <c r="O23" s="20">
        <f>SUM(O3:O22)</f>
        <v>86</v>
      </c>
      <c r="P23" s="20">
        <f>SUM(P3:P22)</f>
        <v>10562</v>
      </c>
      <c r="Q23" s="20">
        <f>SUM(Q3:Q22)</f>
        <v>2736</v>
      </c>
      <c r="R23" s="20">
        <f>SUM(R3:R22)</f>
        <v>0</v>
      </c>
      <c r="S23" s="20">
        <f>SUM(S3:S22)</f>
        <v>10</v>
      </c>
      <c r="T23" s="20">
        <f>SUM(T3:T22)</f>
        <v>75727.398717429314</v>
      </c>
    </row>
    <row r="24" spans="1:26" x14ac:dyDescent="0.25"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1"/>
      <c r="U24" s="32"/>
    </row>
    <row r="25" spans="1:26" s="33" customFormat="1" ht="18.75" x14ac:dyDescent="0.25">
      <c r="A25" s="12" t="s">
        <v>2</v>
      </c>
      <c r="C25" s="12"/>
      <c r="D25" s="12"/>
      <c r="E25" s="13"/>
      <c r="F25" s="13"/>
      <c r="G25" s="13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9"/>
      <c r="Z25" s="9"/>
    </row>
    <row r="26" spans="1:26" s="33" customFormat="1" ht="18.75" customHeight="1" x14ac:dyDescent="0.25">
      <c r="A26" s="17" t="s">
        <v>3</v>
      </c>
      <c r="C26" s="16"/>
      <c r="D26" s="16"/>
      <c r="E26" s="16"/>
      <c r="F26" s="16"/>
      <c r="G26" s="13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9"/>
      <c r="Z26" s="9"/>
    </row>
    <row r="27" spans="1:26" s="3" customFormat="1" x14ac:dyDescent="0.25">
      <c r="A27" s="11" t="s">
        <v>4</v>
      </c>
      <c r="D27" s="11"/>
      <c r="E27" s="6"/>
      <c r="F27" s="6"/>
      <c r="G27" s="7"/>
      <c r="H27" s="8"/>
      <c r="I27" s="8"/>
      <c r="J27" s="8"/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35"/>
      <c r="Y27" s="35"/>
      <c r="Z27" s="1"/>
    </row>
    <row r="28" spans="1:26" s="3" customFormat="1" x14ac:dyDescent="0.25">
      <c r="A28" s="10" t="s">
        <v>5</v>
      </c>
      <c r="D28" s="5"/>
      <c r="E28" s="6"/>
      <c r="F28" s="6"/>
      <c r="G28" s="7"/>
      <c r="H28" s="8"/>
      <c r="I28" s="8"/>
      <c r="J28" s="8"/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35"/>
      <c r="Y28" s="35"/>
      <c r="Z28" s="1"/>
    </row>
    <row r="29" spans="1:26" s="3" customFormat="1" x14ac:dyDescent="0.25">
      <c r="A29" s="4" t="s">
        <v>6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7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8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9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10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11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ht="55.5" customHeight="1" x14ac:dyDescent="0.25">
      <c r="A35" s="40" t="s">
        <v>12</v>
      </c>
      <c r="B35" s="40"/>
      <c r="C35" s="40"/>
      <c r="D35" s="40"/>
      <c r="E35" s="40"/>
      <c r="F35" s="40"/>
      <c r="G35" s="40"/>
      <c r="H35" s="40"/>
      <c r="I35" s="40"/>
      <c r="J35" s="40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13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14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15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ht="26.25" customHeight="1" x14ac:dyDescent="0.25">
      <c r="A39" s="40" t="s">
        <v>16</v>
      </c>
      <c r="B39" s="40"/>
      <c r="C39" s="40"/>
      <c r="D39" s="40"/>
      <c r="E39" s="40"/>
      <c r="F39" s="40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17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18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19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20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4" t="s">
        <v>21</v>
      </c>
      <c r="D44" s="4"/>
      <c r="E44" s="1"/>
      <c r="F44" s="1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x14ac:dyDescent="0.25">
      <c r="A45" s="4" t="s">
        <v>22</v>
      </c>
      <c r="D45" s="4"/>
      <c r="E45" s="1"/>
      <c r="F45" s="1"/>
      <c r="G45" s="1"/>
      <c r="H45" s="36"/>
      <c r="I45" s="1"/>
      <c r="J45" s="1"/>
      <c r="K45" s="1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1"/>
    </row>
    <row r="46" spans="1:26" s="3" customFormat="1" x14ac:dyDescent="0.25">
      <c r="A46" s="4" t="s">
        <v>23</v>
      </c>
      <c r="D46" s="4"/>
      <c r="E46" s="1"/>
      <c r="F46" s="1"/>
      <c r="G46" s="1"/>
      <c r="H46" s="36"/>
      <c r="I46" s="1"/>
      <c r="J46" s="1"/>
      <c r="K46" s="1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1"/>
    </row>
    <row r="47" spans="1:26" s="3" customFormat="1" x14ac:dyDescent="0.25">
      <c r="A47" s="4" t="s">
        <v>24</v>
      </c>
      <c r="D47" s="4"/>
      <c r="E47" s="1"/>
      <c r="F47" s="1"/>
      <c r="G47" s="1"/>
      <c r="H47" s="36"/>
      <c r="I47" s="1"/>
      <c r="J47" s="1"/>
      <c r="K47" s="1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1"/>
    </row>
    <row r="48" spans="1:26" s="3" customFormat="1" x14ac:dyDescent="0.25">
      <c r="A48" s="14" t="s">
        <v>25</v>
      </c>
      <c r="D48" s="14"/>
      <c r="E48" s="15"/>
      <c r="F48" s="15"/>
      <c r="G48" s="15"/>
      <c r="H48" s="37"/>
      <c r="I48" s="15"/>
      <c r="J48" s="15"/>
      <c r="K48" s="15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9"/>
      <c r="Y48" s="39"/>
      <c r="Z48" s="39"/>
    </row>
    <row r="49" spans="1:26" s="33" customFormat="1" ht="29.25" customHeight="1" x14ac:dyDescent="0.25">
      <c r="A49" s="41" t="s">
        <v>47</v>
      </c>
      <c r="B49" s="41"/>
      <c r="C49" s="41"/>
      <c r="D49" s="41"/>
      <c r="E49" s="41"/>
      <c r="F49" s="41"/>
      <c r="G49" s="15"/>
      <c r="H49" s="37"/>
      <c r="I49" s="15"/>
      <c r="J49" s="15"/>
      <c r="K49" s="15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9"/>
      <c r="Y49" s="39"/>
      <c r="Z49" s="39"/>
    </row>
  </sheetData>
  <sortState xmlns:xlrd2="http://schemas.microsoft.com/office/spreadsheetml/2017/richdata2" ref="A3:T22">
    <sortCondition ref="A3:A22"/>
  </sortState>
  <mergeCells count="5">
    <mergeCell ref="A39:F39"/>
    <mergeCell ref="A49:F49"/>
    <mergeCell ref="A1:T1"/>
    <mergeCell ref="A35:J35"/>
    <mergeCell ref="A23:B23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2025-03-28T14:09:17Z</dcterms:modified>
  <cp:category/>
  <cp:contentStatus/>
</cp:coreProperties>
</file>